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i unidad\COMPU LENTA\EJERCICIO 2024\CUENTA PUBLICA\INFORMACION FINANCIERA\DICIEMBRE 2024\DIGITALES\"/>
    </mc:Choice>
  </mc:AlternateContent>
  <bookViews>
    <workbookView xWindow="0" yWindow="0" windowWidth="10245" windowHeight="10920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D27" i="1"/>
  <c r="D39" i="1" s="1"/>
  <c r="C27" i="1"/>
  <c r="C39" i="1" s="1"/>
  <c r="B27" i="1"/>
  <c r="B39" i="1" s="1"/>
  <c r="D14" i="1"/>
  <c r="C14" i="1"/>
  <c r="B14" i="1"/>
  <c r="D3" i="1"/>
  <c r="C3" i="1"/>
  <c r="B3" i="1"/>
  <c r="B24" i="1" l="1"/>
  <c r="C24" i="1"/>
  <c r="D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<sst xmlns="http://schemas.openxmlformats.org/spreadsheetml/2006/main" count="44" uniqueCount="36">
  <si>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</si>
  <si>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</si>
  <si>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</si>
  <si>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</si>
  <si>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</si>
  <si>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</si>
  <si>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</si>
  <si>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</si>
  <si>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</si>
  <si>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</si>
  <si>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</si>
  <si>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</si>
  <si>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</si>
  <si>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</si>
  <si>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</si>
  <si>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</si>
  <si>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</si>
  <si>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</si>
  <si>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</si>
  <si>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</si>
  <si>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</si>
  <si>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</si>
  <si>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</si>
  <si>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</si>
  <si>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</si>
  <si>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</si>
  <si>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</si>
  <si>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</si>
  <si>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</si>
  <si>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</si>
  <si>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</si>
  <si>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</si>
  <si>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</si>
  <si>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</si>
  <si>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</si>
  <si>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Patronato de la Feria Estatal de León y Parque Ecológico 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</si>
</sst>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8" xfId="0" applyFont="1" applyBorder="1"/>
    <xf numFmtId="0" fontId="2" fillId="0" borderId="4" xfId="0" applyFont="1" applyBorder="1" applyAlignment="1">
      <alignment horizontal="left" indent="1"/>
    </xf>
    <xf numFmtId="0" fontId="5" fillId="0" borderId="4" xfId="0" applyFont="1" applyBorder="1"/>
    <xf numFmtId="0" fontId="5" fillId="0" borderId="6" xfId="0" applyFont="1" applyBorder="1"/>
    <xf numFmtId="0" fontId="4" fillId="0" borderId="4" xfId="0" applyFont="1" applyBorder="1" applyAlignment="1">
      <alignment horizontal="left" vertical="center" indent="1"/>
    </xf>
    <xf numFmtId="0" fontId="3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3" fillId="3" borderId="9" xfId="3" applyNumberFormat="1" applyFont="1" applyFill="1" applyBorder="1" applyAlignment="1">
      <alignment vertical="center" wrapText="1"/>
    </xf>
    <xf numFmtId="4" fontId="4" fillId="0" borderId="10" xfId="3" applyNumberFormat="1" applyFont="1" applyBorder="1" applyAlignment="1">
      <alignment vertical="center" wrapText="1"/>
    </xf>
    <xf numFmtId="4" fontId="4" fillId="0" borderId="5" xfId="3" applyNumberFormat="1" applyFont="1" applyBorder="1" applyAlignment="1">
      <alignment vertical="center" wrapText="1"/>
    </xf>
    <xf numFmtId="4" fontId="3" fillId="3" borderId="10" xfId="3" applyNumberFormat="1" applyFont="1" applyFill="1" applyBorder="1" applyAlignment="1">
      <alignment vertical="center" wrapText="1"/>
    </xf>
    <xf numFmtId="4" fontId="3" fillId="3" borderId="11" xfId="3" applyNumberFormat="1" applyFont="1" applyFill="1" applyBorder="1" applyAlignment="1">
      <alignment vertical="center" wrapText="1"/>
    </xf>
    <xf numFmtId="4" fontId="3" fillId="3" borderId="9" xfId="0" applyNumberFormat="1" applyFont="1" applyFill="1" applyBorder="1" applyAlignment="1">
      <alignment vertical="center" wrapText="1"/>
    </xf>
    <xf numFmtId="4" fontId="2" fillId="0" borderId="10" xfId="3" applyNumberFormat="1" applyFont="1" applyBorder="1"/>
    <xf numFmtId="4" fontId="2" fillId="0" borderId="5" xfId="3" applyNumberFormat="1" applyFont="1" applyBorder="1"/>
    <xf numFmtId="4" fontId="5" fillId="3" borderId="10" xfId="0" applyNumberFormat="1" applyFont="1" applyFill="1" applyBorder="1"/>
    <xf numFmtId="4" fontId="5" fillId="3" borderId="11" xfId="0" applyNumberFormat="1" applyFont="1" applyFill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Millares" xfId="3" builtinId="3"/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zoomScaleNormal="100" workbookViewId="0">
      <selection activeCell="C43" sqref="C43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4" t="s">
        <v>35</v>
      </c>
      <c r="B1" s="25"/>
      <c r="C1" s="25"/>
      <c r="D1" s="26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4">
        <f>SUM(B4:B13)</f>
        <v>218659830.99999997</v>
      </c>
      <c r="C3" s="14">
        <f t="shared" ref="C3:D3" si="0">SUM(C4:C13)</f>
        <v>509041965.91999996</v>
      </c>
      <c r="D3" s="14">
        <f t="shared" si="0"/>
        <v>507858078.95999998</v>
      </c>
    </row>
    <row r="4" spans="1:4" x14ac:dyDescent="0.2">
      <c r="A4" s="10" t="s">
        <v>5</v>
      </c>
      <c r="B4" s="15"/>
      <c r="C4" s="15"/>
      <c r="D4" s="16"/>
    </row>
    <row r="5" spans="1:4" x14ac:dyDescent="0.2">
      <c r="A5" s="10" t="s">
        <v>6</v>
      </c>
      <c r="B5" s="15"/>
      <c r="C5" s="15"/>
      <c r="D5" s="15"/>
    </row>
    <row r="6" spans="1:4" x14ac:dyDescent="0.2">
      <c r="A6" s="10" t="s">
        <v>7</v>
      </c>
      <c r="B6" s="15"/>
      <c r="C6" s="15"/>
      <c r="D6" s="15"/>
    </row>
    <row r="7" spans="1:4" x14ac:dyDescent="0.2">
      <c r="A7" s="10" t="s">
        <v>8</v>
      </c>
      <c r="B7" s="15"/>
      <c r="C7" s="15"/>
      <c r="D7" s="15"/>
    </row>
    <row r="8" spans="1:4" x14ac:dyDescent="0.2">
      <c r="A8" s="10" t="s">
        <v>9</v>
      </c>
      <c r="B8" s="15">
        <v>2400000</v>
      </c>
      <c r="C8" s="15">
        <v>6203888.8499999996</v>
      </c>
      <c r="D8" s="16">
        <v>6203888.8499999996</v>
      </c>
    </row>
    <row r="9" spans="1:4" x14ac:dyDescent="0.2">
      <c r="A9" s="10" t="s">
        <v>10</v>
      </c>
      <c r="B9" s="15">
        <v>0</v>
      </c>
      <c r="C9" s="15">
        <v>0</v>
      </c>
      <c r="D9" s="16">
        <v>0</v>
      </c>
    </row>
    <row r="10" spans="1:4" x14ac:dyDescent="0.2">
      <c r="A10" s="10" t="s">
        <v>11</v>
      </c>
      <c r="B10" s="15">
        <v>211259830.99999997</v>
      </c>
      <c r="C10" s="15">
        <v>232312848.51000002</v>
      </c>
      <c r="D10" s="16">
        <v>231128961.55000001</v>
      </c>
    </row>
    <row r="11" spans="1:4" x14ac:dyDescent="0.2">
      <c r="A11" s="10" t="s">
        <v>12</v>
      </c>
      <c r="B11" s="15">
        <v>5000000</v>
      </c>
      <c r="C11" s="15">
        <v>325929.15999999997</v>
      </c>
      <c r="D11" s="16">
        <v>325929.15999999997</v>
      </c>
    </row>
    <row r="12" spans="1:4" x14ac:dyDescent="0.2">
      <c r="A12" s="10" t="s">
        <v>13</v>
      </c>
      <c r="B12" s="15">
        <v>0</v>
      </c>
      <c r="C12" s="15">
        <v>270199299.39999998</v>
      </c>
      <c r="D12" s="16">
        <v>270199299.39999998</v>
      </c>
    </row>
    <row r="13" spans="1:4" x14ac:dyDescent="0.2">
      <c r="A13" s="10" t="s">
        <v>14</v>
      </c>
      <c r="B13" s="15">
        <v>0</v>
      </c>
      <c r="C13" s="15">
        <v>0</v>
      </c>
      <c r="D13" s="16">
        <v>0</v>
      </c>
    </row>
    <row r="14" spans="1:4" x14ac:dyDescent="0.2">
      <c r="A14" s="3" t="s">
        <v>15</v>
      </c>
      <c r="B14" s="17">
        <f>SUM(B15:B23)</f>
        <v>218659830.99999997</v>
      </c>
      <c r="C14" s="17">
        <f t="shared" ref="C14:D14" si="1">SUM(C15:C23)</f>
        <v>450222267.69999993</v>
      </c>
      <c r="D14" s="17">
        <f t="shared" si="1"/>
        <v>435667641.62999994</v>
      </c>
    </row>
    <row r="15" spans="1:4" x14ac:dyDescent="0.2">
      <c r="A15" s="10" t="s">
        <v>16</v>
      </c>
      <c r="B15" s="15">
        <v>55369932.57</v>
      </c>
      <c r="C15" s="15">
        <v>55230377.700000003</v>
      </c>
      <c r="D15" s="16">
        <v>55230377.700000003</v>
      </c>
    </row>
    <row r="16" spans="1:4" x14ac:dyDescent="0.2">
      <c r="A16" s="10" t="s">
        <v>17</v>
      </c>
      <c r="B16" s="15">
        <v>8550244.5700000003</v>
      </c>
      <c r="C16" s="15">
        <v>6479263.7999999998</v>
      </c>
      <c r="D16" s="16">
        <v>6479263.7999999998</v>
      </c>
    </row>
    <row r="17" spans="1:4" x14ac:dyDescent="0.2">
      <c r="A17" s="10" t="s">
        <v>18</v>
      </c>
      <c r="B17" s="15">
        <v>144465357.26999998</v>
      </c>
      <c r="C17" s="15">
        <v>365746688.62999994</v>
      </c>
      <c r="D17" s="16">
        <v>353175989.05999994</v>
      </c>
    </row>
    <row r="18" spans="1:4" x14ac:dyDescent="0.2">
      <c r="A18" s="10" t="s">
        <v>13</v>
      </c>
      <c r="B18" s="15">
        <v>10089946.59</v>
      </c>
      <c r="C18" s="15">
        <v>10082603.52</v>
      </c>
      <c r="D18" s="16">
        <v>10082603.52</v>
      </c>
    </row>
    <row r="19" spans="1:4" x14ac:dyDescent="0.2">
      <c r="A19" s="10" t="s">
        <v>19</v>
      </c>
      <c r="B19" s="15">
        <v>184350</v>
      </c>
      <c r="C19" s="15">
        <v>11089899.940000001</v>
      </c>
      <c r="D19" s="16">
        <v>9105973.4400000013</v>
      </c>
    </row>
    <row r="20" spans="1:4" x14ac:dyDescent="0.2">
      <c r="A20" s="10" t="s">
        <v>20</v>
      </c>
      <c r="B20" s="15">
        <v>0</v>
      </c>
      <c r="C20" s="15">
        <v>1593434.11</v>
      </c>
      <c r="D20" s="16">
        <v>1593434.11</v>
      </c>
    </row>
    <row r="21" spans="1:4" x14ac:dyDescent="0.2">
      <c r="A21" s="10" t="s">
        <v>21</v>
      </c>
      <c r="B21" s="15">
        <v>0</v>
      </c>
      <c r="C21" s="15">
        <v>0</v>
      </c>
      <c r="D21" s="16">
        <v>0</v>
      </c>
    </row>
    <row r="22" spans="1:4" x14ac:dyDescent="0.2">
      <c r="A22" s="10" t="s">
        <v>22</v>
      </c>
      <c r="B22" s="15">
        <v>0</v>
      </c>
      <c r="C22" s="15">
        <v>0</v>
      </c>
      <c r="D22" s="16">
        <v>0</v>
      </c>
    </row>
    <row r="23" spans="1:4" x14ac:dyDescent="0.2">
      <c r="A23" s="10" t="s">
        <v>23</v>
      </c>
      <c r="B23" s="15">
        <v>0</v>
      </c>
      <c r="C23" s="15">
        <v>0</v>
      </c>
      <c r="D23" s="16">
        <v>0</v>
      </c>
    </row>
    <row r="24" spans="1:4" x14ac:dyDescent="0.2">
      <c r="A24" s="11" t="s">
        <v>24</v>
      </c>
      <c r="B24" s="18">
        <f>+B3-B14</f>
        <v>0</v>
      </c>
      <c r="C24" s="18">
        <f t="shared" ref="C24:D24" si="2">+C3-C14</f>
        <v>58819698.220000029</v>
      </c>
      <c r="D24" s="18">
        <f t="shared" si="2"/>
        <v>72190437.330000043</v>
      </c>
    </row>
    <row r="25" spans="1:4" x14ac:dyDescent="0.2">
      <c r="A25" s="12"/>
      <c r="B25" s="13"/>
      <c r="C25" s="13"/>
      <c r="D25" s="13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19">
        <f>SUM(B28:B34)</f>
        <v>0</v>
      </c>
      <c r="C27" s="19">
        <f t="shared" ref="C27:D27" si="3">SUM(C28:C34)</f>
        <v>58819698.220000029</v>
      </c>
      <c r="D27" s="19">
        <f t="shared" si="3"/>
        <v>72190437.330000043</v>
      </c>
    </row>
    <row r="28" spans="1:4" x14ac:dyDescent="0.2">
      <c r="A28" s="7" t="s">
        <v>26</v>
      </c>
      <c r="B28" s="15">
        <v>0</v>
      </c>
      <c r="C28" s="15">
        <v>11000000</v>
      </c>
      <c r="D28" s="15">
        <v>11000000</v>
      </c>
    </row>
    <row r="29" spans="1:4" x14ac:dyDescent="0.2">
      <c r="A29" s="7" t="s">
        <v>27</v>
      </c>
      <c r="B29" s="15">
        <v>0</v>
      </c>
      <c r="C29" s="15"/>
      <c r="D29" s="15"/>
    </row>
    <row r="30" spans="1:4" x14ac:dyDescent="0.2">
      <c r="A30" s="7" t="s">
        <v>28</v>
      </c>
      <c r="B30" s="15">
        <v>0</v>
      </c>
      <c r="C30" s="15"/>
      <c r="D30" s="15"/>
    </row>
    <row r="31" spans="1:4" x14ac:dyDescent="0.2">
      <c r="A31" s="7" t="s">
        <v>29</v>
      </c>
      <c r="B31" s="15">
        <v>0</v>
      </c>
      <c r="C31" s="20">
        <v>27002854.370000035</v>
      </c>
      <c r="D31" s="21">
        <v>31873593.480000049</v>
      </c>
    </row>
    <row r="32" spans="1:4" x14ac:dyDescent="0.2">
      <c r="A32" s="7" t="s">
        <v>30</v>
      </c>
      <c r="B32" s="15">
        <v>0</v>
      </c>
      <c r="C32" s="15">
        <v>0</v>
      </c>
      <c r="D32" s="15">
        <v>8500000</v>
      </c>
    </row>
    <row r="33" spans="1:4" x14ac:dyDescent="0.2">
      <c r="A33" s="7" t="s">
        <v>31</v>
      </c>
      <c r="B33" s="15">
        <v>0</v>
      </c>
      <c r="C33" s="20">
        <v>216584672.09999999</v>
      </c>
      <c r="D33" s="21">
        <v>216584672.09999999</v>
      </c>
    </row>
    <row r="34" spans="1:4" x14ac:dyDescent="0.2">
      <c r="A34" s="7" t="s">
        <v>32</v>
      </c>
      <c r="B34" s="15">
        <v>0</v>
      </c>
      <c r="C34" s="20">
        <v>-195767828.25</v>
      </c>
      <c r="D34" s="21">
        <v>-195767828.25</v>
      </c>
    </row>
    <row r="35" spans="1:4" x14ac:dyDescent="0.2">
      <c r="A35" s="8" t="s">
        <v>33</v>
      </c>
      <c r="B35" s="22">
        <f>SUM(B36:B38)</f>
        <v>0</v>
      </c>
      <c r="C35" s="22">
        <v>0</v>
      </c>
      <c r="D35" s="22">
        <v>0</v>
      </c>
    </row>
    <row r="36" spans="1:4" x14ac:dyDescent="0.2">
      <c r="A36" s="7" t="s">
        <v>30</v>
      </c>
      <c r="B36" s="15">
        <v>0</v>
      </c>
      <c r="C36" s="15">
        <v>0</v>
      </c>
      <c r="D36" s="15">
        <v>0</v>
      </c>
    </row>
    <row r="37" spans="1:4" x14ac:dyDescent="0.2">
      <c r="A37" s="7" t="s">
        <v>31</v>
      </c>
      <c r="B37" s="15">
        <v>0</v>
      </c>
      <c r="C37" s="15">
        <v>0</v>
      </c>
      <c r="D37" s="15">
        <v>0</v>
      </c>
    </row>
    <row r="38" spans="1:4" x14ac:dyDescent="0.2">
      <c r="A38" s="7" t="s">
        <v>34</v>
      </c>
      <c r="B38" s="15">
        <v>0</v>
      </c>
      <c r="C38" s="15">
        <v>0</v>
      </c>
      <c r="D38" s="15">
        <v>0</v>
      </c>
    </row>
    <row r="39" spans="1:4" x14ac:dyDescent="0.2">
      <c r="A39" s="9" t="s">
        <v>24</v>
      </c>
      <c r="B39" s="23">
        <f>+B27+B35</f>
        <v>0</v>
      </c>
      <c r="C39" s="23">
        <f t="shared" ref="C39:D39" si="4">+C27+C35</f>
        <v>58819698.220000029</v>
      </c>
      <c r="D39" s="23">
        <f t="shared" si="4"/>
        <v>72190437.330000043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Control Presu</cp:lastModifiedBy>
  <cp:revision/>
  <dcterms:created xsi:type="dcterms:W3CDTF">2017-12-20T04:54:53Z</dcterms:created>
  <dcterms:modified xsi:type="dcterms:W3CDTF">2025-01-23T01:29:00Z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